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480" yWindow="340" windowWidth="27040" windowHeight="15900" activeTab="2"/>
  </bookViews>
  <sheets>
    <sheet name="Estrutura e composição" sheetId="1" r:id="rId1"/>
    <sheet name="Funcionalidade" sheetId="2" r:id="rId2"/>
    <sheet name="Plan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AD2" i="2"/>
  <c r="Y2" i="2"/>
  <c r="K2" i="1"/>
</calcChain>
</file>

<file path=xl/sharedStrings.xml><?xml version="1.0" encoding="utf-8"?>
<sst xmlns="http://schemas.openxmlformats.org/spreadsheetml/2006/main" count="78" uniqueCount="61">
  <si>
    <t>HT</t>
  </si>
  <si>
    <t>HF</t>
  </si>
  <si>
    <t>CAP/CAC</t>
  </si>
  <si>
    <t>PA:</t>
  </si>
  <si>
    <t>LOTE:</t>
  </si>
  <si>
    <t>SISTEMA DE PLANTIO:</t>
  </si>
  <si>
    <t>IDADE:</t>
  </si>
  <si>
    <t>N° PARCELA:</t>
  </si>
  <si>
    <t>NOME REGIONAL</t>
  </si>
  <si>
    <t>NOME CIENTÍFICO</t>
  </si>
  <si>
    <t>PROFUNDIDADE DA SERRAPILHEIRA (1)</t>
  </si>
  <si>
    <t>PROFUNDIDADE DA SERRAPILHEIRA (2)</t>
  </si>
  <si>
    <t>PROFUNDIDADE DA SERRAPILHEIRA (3)</t>
  </si>
  <si>
    <t>COBERTURA DA COPA (N)</t>
  </si>
  <si>
    <t>COBERTURA DA COPA (S)</t>
  </si>
  <si>
    <t>COBERTURA DA COPA (L)</t>
  </si>
  <si>
    <t>COBERTURA DA COPA (O)</t>
  </si>
  <si>
    <t>DAP/DAC</t>
  </si>
  <si>
    <t>MÉDIA PROFUNDIDADE DA SERRAPILHEIRA</t>
  </si>
  <si>
    <t>MÉDIA COBERTURA DA COPA</t>
  </si>
  <si>
    <t>SOLO EXPOSTO (1)</t>
  </si>
  <si>
    <t>BANCO DE PLÂNTULAS (2)</t>
  </si>
  <si>
    <t>GRAMÍNEAS (3)</t>
  </si>
  <si>
    <t>BANCO DE PLÂNTULAS (1)</t>
  </si>
  <si>
    <t>GRAMÍNEAS (2)</t>
  </si>
  <si>
    <t>SERRAPILHEIRA (1)</t>
  </si>
  <si>
    <t>GRAMÍNEAS (1)</t>
  </si>
  <si>
    <t>SOLO EXPOSTO (2)</t>
  </si>
  <si>
    <t>SERRAPILHEIRA (2)</t>
  </si>
  <si>
    <t>SOLO EXPOSTO (3)</t>
  </si>
  <si>
    <t>BANCO DE PLÂNTULAS (3)</t>
  </si>
  <si>
    <t>SERRAPILHEIRA (3)</t>
  </si>
  <si>
    <t>MÉDIA SOLO EXPOSTO</t>
  </si>
  <si>
    <t>MÉDIA BANCO DE PLÂNTULAS</t>
  </si>
  <si>
    <t>MÉDIA GRAMÍNEAS</t>
  </si>
  <si>
    <t>MÉDIA SERRAPILHEIRA</t>
  </si>
  <si>
    <t>Espécies Observadas</t>
  </si>
  <si>
    <t>Altua Total da Espécie</t>
  </si>
  <si>
    <t>Altura do Fuste</t>
  </si>
  <si>
    <t>Cumprimento e Altura do Peito (CAP) / comprimento altura de coleto (CAC)</t>
  </si>
  <si>
    <t>Cobetura do solo</t>
  </si>
  <si>
    <t>Solo Exposto (%)</t>
  </si>
  <si>
    <t>Banco do Plántulas (%)</t>
  </si>
  <si>
    <t>Gramineas (%)</t>
  </si>
  <si>
    <t>Serrapilheira (%)</t>
  </si>
  <si>
    <t>MONITORAMENTO</t>
  </si>
  <si>
    <t>Monitoramento = 5 parcelinhas dentro de cada área (amostragem)</t>
  </si>
  <si>
    <t>1. ESTRUTURA</t>
  </si>
  <si>
    <t>2. FUNCIONALIDADE (3 coleta de informações)</t>
  </si>
  <si>
    <t>MONITORAMENTOS</t>
  </si>
  <si>
    <t>Parcelinha 1</t>
  </si>
  <si>
    <t>Parcelinha 2</t>
  </si>
  <si>
    <t>Parcelinha 3</t>
  </si>
  <si>
    <t>Parcelinha 4</t>
  </si>
  <si>
    <t>Parcelinha 5</t>
  </si>
  <si>
    <t>Profundidade da Serrapilheira (cm)</t>
  </si>
  <si>
    <t>Cobertura Copa Norte (%)</t>
  </si>
  <si>
    <t>Cobertura Copa Sul (%)</t>
  </si>
  <si>
    <t>Cobertura Copa Leste (%)</t>
  </si>
  <si>
    <t>Cobertura Copa Oeste (%)</t>
  </si>
  <si>
    <t>0. COORDENADAS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</si>
</sst>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0" borderId="7" xfId="0" applyBorder="1"/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21.6640625" customWidth="1"/>
    <col min="3" max="3" width="16.1640625" customWidth="1"/>
    <col min="5" max="5" width="15.33203125" customWidth="1"/>
    <col min="6" max="6" width="16" customWidth="1"/>
    <col min="7" max="7" width="21.33203125" customWidth="1"/>
    <col min="9" max="9" width="11.33203125" customWidth="1"/>
    <col min="10" max="10" width="14" customWidth="1"/>
    <col min="11" max="11" width="19.5" customWidth="1"/>
    <col min="12" max="12" width="22.1640625" customWidth="1"/>
    <col min="13" max="13" width="21.33203125" customWidth="1"/>
    <col min="14" max="14" width="12.5" customWidth="1"/>
    <col min="15" max="15" width="13.33203125" customWidth="1"/>
    <col min="16" max="16" width="14.5" customWidth="1"/>
    <col min="17" max="17" width="16" customWidth="1"/>
  </cols>
  <sheetData>
    <row r="1" spans="1:11" ht="28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3" t="s">
        <v>8</v>
      </c>
      <c r="G1" s="1" t="s">
        <v>9</v>
      </c>
      <c r="H1" s="4" t="s">
        <v>0</v>
      </c>
      <c r="I1" s="4" t="s">
        <v>1</v>
      </c>
      <c r="J1" s="4" t="s">
        <v>2</v>
      </c>
      <c r="K1" s="4" t="s">
        <v>17</v>
      </c>
    </row>
    <row r="2" spans="1:11">
      <c r="A2" s="9"/>
      <c r="B2" s="9"/>
      <c r="C2" s="9"/>
      <c r="D2" s="9"/>
      <c r="E2" s="9"/>
      <c r="F2" s="9"/>
      <c r="G2" s="9"/>
      <c r="H2" s="9"/>
      <c r="I2" s="9"/>
      <c r="J2" s="9"/>
      <c r="K2" s="9" t="e">
        <f>J2/PI</f>
        <v>#NAME?</v>
      </c>
    </row>
    <row r="3" spans="1:1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0" zoomScaleNormal="90" zoomScalePageLayoutView="90" workbookViewId="0">
      <selection activeCell="F15" sqref="F15"/>
    </sheetView>
  </sheetViews>
  <sheetFormatPr baseColWidth="10" defaultColWidth="8.83203125" defaultRowHeight="14" x14ac:dyDescent="0"/>
  <cols>
    <col min="6" max="6" width="15" customWidth="1"/>
    <col min="7" max="7" width="13.5" customWidth="1"/>
    <col min="8" max="8" width="12.33203125" customWidth="1"/>
    <col min="9" max="9" width="14.5" customWidth="1"/>
    <col min="10" max="10" width="14.83203125" customWidth="1"/>
    <col min="11" max="11" width="13.33203125" customWidth="1"/>
    <col min="12" max="12" width="12.5" customWidth="1"/>
    <col min="13" max="13" width="16.1640625" customWidth="1"/>
    <col min="14" max="14" width="14.83203125" customWidth="1"/>
    <col min="15" max="15" width="12.6640625" customWidth="1"/>
    <col min="16" max="16" width="13.6640625" customWidth="1"/>
    <col min="17" max="17" width="14" customWidth="1"/>
    <col min="19" max="19" width="11.5" customWidth="1"/>
    <col min="20" max="20" width="13.5" customWidth="1"/>
    <col min="21" max="21" width="14.5" customWidth="1"/>
    <col min="22" max="22" width="15.33203125" customWidth="1"/>
    <col min="23" max="23" width="16.33203125" customWidth="1"/>
    <col min="24" max="24" width="15.6640625" customWidth="1"/>
    <col min="25" max="25" width="20.33203125" customWidth="1"/>
  </cols>
  <sheetData>
    <row r="1" spans="1:30" ht="56">
      <c r="A1" s="2" t="s">
        <v>3</v>
      </c>
      <c r="B1" s="2" t="s">
        <v>4</v>
      </c>
      <c r="C1" s="2" t="s">
        <v>5</v>
      </c>
      <c r="D1" s="2" t="s">
        <v>6</v>
      </c>
      <c r="E1" s="2" t="s">
        <v>7</v>
      </c>
      <c r="F1" s="5" t="s">
        <v>20</v>
      </c>
      <c r="G1" s="5" t="s">
        <v>23</v>
      </c>
      <c r="H1" s="5" t="s">
        <v>26</v>
      </c>
      <c r="I1" s="7" t="s">
        <v>25</v>
      </c>
      <c r="J1" s="3" t="s">
        <v>27</v>
      </c>
      <c r="K1" s="3" t="s">
        <v>21</v>
      </c>
      <c r="L1" s="3" t="s">
        <v>24</v>
      </c>
      <c r="M1" s="8" t="s">
        <v>28</v>
      </c>
      <c r="N1" s="5" t="s">
        <v>29</v>
      </c>
      <c r="O1" s="5" t="s">
        <v>30</v>
      </c>
      <c r="P1" s="5" t="s">
        <v>22</v>
      </c>
      <c r="Q1" s="7" t="s">
        <v>31</v>
      </c>
      <c r="R1" s="6" t="s">
        <v>32</v>
      </c>
      <c r="S1" s="6" t="s">
        <v>33</v>
      </c>
      <c r="T1" s="6" t="s">
        <v>34</v>
      </c>
      <c r="U1" s="6" t="s">
        <v>35</v>
      </c>
      <c r="V1" s="5" t="s">
        <v>10</v>
      </c>
      <c r="W1" s="5" t="s">
        <v>11</v>
      </c>
      <c r="X1" s="5" t="s">
        <v>12</v>
      </c>
      <c r="Y1" s="5" t="s">
        <v>18</v>
      </c>
      <c r="Z1" s="3" t="s">
        <v>13</v>
      </c>
      <c r="AA1" s="3" t="s">
        <v>14</v>
      </c>
      <c r="AB1" s="3" t="s">
        <v>15</v>
      </c>
      <c r="AC1" s="3" t="s">
        <v>16</v>
      </c>
      <c r="AD1" s="3" t="s">
        <v>19</v>
      </c>
    </row>
    <row r="2" spans="1:30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 t="e">
        <f>AVERAGE(F2,J2,N2)</f>
        <v>#DIV/0!</v>
      </c>
      <c r="S2" s="9" t="e">
        <f>AVERAGE(G2,K2,O2)</f>
        <v>#DIV/0!</v>
      </c>
      <c r="T2" s="9" t="e">
        <f>AVERAGE(H2,L2,P2)</f>
        <v>#DIV/0!</v>
      </c>
      <c r="U2" s="9" t="e">
        <f>AVERAGE(I2,M2,Q2)</f>
        <v>#DIV/0!</v>
      </c>
      <c r="V2" s="9"/>
      <c r="W2" s="9"/>
      <c r="X2" s="9"/>
      <c r="Y2" s="9" t="e">
        <f>AVERAGE(V2:X2)</f>
        <v>#DIV/0!</v>
      </c>
      <c r="Z2" s="9"/>
      <c r="AA2" s="9"/>
      <c r="AB2" s="9"/>
      <c r="AC2" s="9"/>
      <c r="AD2" s="9" t="e">
        <f>AVERAGE(Z2:AC2)</f>
        <v>#DIV/0!</v>
      </c>
    </row>
    <row r="3" spans="1:30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</sheetData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="125" zoomScaleNormal="125" zoomScalePageLayoutView="125" workbookViewId="0">
      <selection activeCell="D14" sqref="D14"/>
    </sheetView>
  </sheetViews>
  <sheetFormatPr baseColWidth="10" defaultColWidth="8.83203125" defaultRowHeight="14" x14ac:dyDescent="0"/>
  <cols>
    <col min="1" max="1" width="6" customWidth="1"/>
    <col min="10" max="10" width="3.6640625" customWidth="1"/>
    <col min="14" max="14" width="1.1640625" customWidth="1"/>
    <col min="15" max="15" width="19.1640625" customWidth="1"/>
    <col min="17" max="17" width="1.1640625" customWidth="1"/>
    <col min="18" max="18" width="20.6640625" customWidth="1"/>
  </cols>
  <sheetData>
    <row r="2" spans="1:9">
      <c r="A2" t="s">
        <v>45</v>
      </c>
    </row>
    <row r="4" spans="1:9">
      <c r="A4" t="s">
        <v>46</v>
      </c>
    </row>
    <row r="7" spans="1:9">
      <c r="A7" s="16" t="s">
        <v>49</v>
      </c>
    </row>
    <row r="9" spans="1:9">
      <c r="A9" s="10" t="s">
        <v>50</v>
      </c>
      <c r="B9" s="11"/>
      <c r="C9" s="11"/>
      <c r="D9" s="11"/>
      <c r="E9" s="11"/>
      <c r="F9" s="11"/>
      <c r="G9" s="11"/>
      <c r="H9" s="11"/>
      <c r="I9" s="12"/>
    </row>
    <row r="10" spans="1:9">
      <c r="A10" s="13"/>
      <c r="B10" s="14"/>
      <c r="C10" s="14"/>
      <c r="D10" s="14"/>
      <c r="E10" s="14"/>
      <c r="F10" s="14"/>
      <c r="G10" s="14"/>
      <c r="H10" s="14"/>
      <c r="I10" s="15"/>
    </row>
    <row r="12" spans="1:9">
      <c r="A12" t="s">
        <v>60</v>
      </c>
    </row>
    <row r="13" spans="1:9">
      <c r="A13" t="s">
        <v>47</v>
      </c>
    </row>
    <row r="14" spans="1:9">
      <c r="A14" t="s">
        <v>36</v>
      </c>
    </row>
    <row r="15" spans="1:9">
      <c r="B15" t="s">
        <v>37</v>
      </c>
    </row>
    <row r="16" spans="1:9">
      <c r="B16" t="s">
        <v>38</v>
      </c>
    </row>
    <row r="17" spans="1:10">
      <c r="B17" t="s">
        <v>39</v>
      </c>
    </row>
    <row r="19" spans="1:10">
      <c r="A19" t="s">
        <v>48</v>
      </c>
    </row>
    <row r="21" spans="1:10">
      <c r="B21" s="17">
        <v>1</v>
      </c>
      <c r="C21" s="17"/>
      <c r="D21" s="17"/>
      <c r="F21" s="17">
        <v>2</v>
      </c>
      <c r="G21" s="17"/>
      <c r="I21" s="17">
        <v>3</v>
      </c>
      <c r="J21" s="17"/>
    </row>
    <row r="22" spans="1:10">
      <c r="B22" s="18" t="s">
        <v>40</v>
      </c>
      <c r="C22" s="18"/>
      <c r="D22" s="18">
        <v>50</v>
      </c>
      <c r="E22" s="18"/>
      <c r="F22" s="18" t="s">
        <v>40</v>
      </c>
      <c r="G22" s="18">
        <v>50</v>
      </c>
      <c r="H22" s="18"/>
      <c r="I22" s="19" t="s">
        <v>40</v>
      </c>
      <c r="J22" s="18">
        <v>50</v>
      </c>
    </row>
    <row r="23" spans="1:10">
      <c r="B23" s="18" t="s">
        <v>41</v>
      </c>
      <c r="C23" s="18"/>
      <c r="D23" s="18">
        <v>12</v>
      </c>
      <c r="E23" s="18"/>
      <c r="F23" s="18" t="s">
        <v>41</v>
      </c>
      <c r="G23" s="18">
        <v>12</v>
      </c>
      <c r="H23" s="18"/>
      <c r="I23" s="19" t="s">
        <v>41</v>
      </c>
      <c r="J23" s="18">
        <v>12</v>
      </c>
    </row>
    <row r="24" spans="1:10">
      <c r="B24" s="18" t="s">
        <v>42</v>
      </c>
      <c r="C24" s="18"/>
      <c r="D24" s="18">
        <v>32</v>
      </c>
      <c r="E24" s="18"/>
      <c r="F24" s="18" t="s">
        <v>42</v>
      </c>
      <c r="G24" s="18">
        <v>32</v>
      </c>
      <c r="H24" s="18"/>
      <c r="I24" s="19" t="s">
        <v>42</v>
      </c>
      <c r="J24" s="18">
        <v>32</v>
      </c>
    </row>
    <row r="25" spans="1:10">
      <c r="B25" s="18" t="s">
        <v>43</v>
      </c>
      <c r="C25" s="18"/>
      <c r="D25" s="18">
        <v>45</v>
      </c>
      <c r="E25" s="18"/>
      <c r="F25" s="18" t="s">
        <v>43</v>
      </c>
      <c r="G25" s="18">
        <v>45</v>
      </c>
      <c r="H25" s="18"/>
      <c r="I25" s="19" t="s">
        <v>43</v>
      </c>
      <c r="J25" s="18">
        <v>45</v>
      </c>
    </row>
    <row r="26" spans="1:10">
      <c r="B26" s="18" t="s">
        <v>44</v>
      </c>
      <c r="C26" s="18"/>
      <c r="D26" s="18">
        <v>45</v>
      </c>
      <c r="E26" s="18"/>
      <c r="F26" s="18" t="s">
        <v>44</v>
      </c>
      <c r="G26" s="18">
        <v>45</v>
      </c>
      <c r="H26" s="18"/>
      <c r="I26" s="19" t="s">
        <v>44</v>
      </c>
      <c r="J26" s="18">
        <v>45</v>
      </c>
    </row>
    <row r="27" spans="1:10">
      <c r="B27" s="20" t="s">
        <v>55</v>
      </c>
      <c r="C27" s="20"/>
      <c r="D27" s="20">
        <v>3</v>
      </c>
      <c r="E27" s="20"/>
      <c r="F27" s="20" t="s">
        <v>55</v>
      </c>
      <c r="G27" s="20">
        <v>3</v>
      </c>
      <c r="H27" s="20"/>
      <c r="I27" s="20" t="s">
        <v>55</v>
      </c>
      <c r="J27" s="20">
        <v>3</v>
      </c>
    </row>
    <row r="28" spans="1:10">
      <c r="B28" t="s">
        <v>56</v>
      </c>
      <c r="D28">
        <v>45</v>
      </c>
    </row>
    <row r="29" spans="1:10">
      <c r="B29" t="s">
        <v>57</v>
      </c>
      <c r="D29">
        <v>12</v>
      </c>
    </row>
    <row r="30" spans="1:10">
      <c r="B30" t="s">
        <v>58</v>
      </c>
      <c r="D30">
        <v>13</v>
      </c>
    </row>
    <row r="31" spans="1:10">
      <c r="B31" t="s">
        <v>59</v>
      </c>
      <c r="D31">
        <v>16</v>
      </c>
    </row>
    <row r="32" spans="1:10">
      <c r="A32" s="21" t="s">
        <v>51</v>
      </c>
      <c r="B32" s="22"/>
      <c r="C32" s="22"/>
      <c r="D32" s="22"/>
      <c r="E32" s="22"/>
      <c r="F32" s="22"/>
      <c r="G32" s="22"/>
      <c r="H32" s="22"/>
      <c r="I32" s="23"/>
    </row>
    <row r="33" spans="1:9">
      <c r="A33" s="24"/>
      <c r="B33" s="25"/>
      <c r="C33" s="25"/>
      <c r="D33" s="25"/>
      <c r="E33" s="25"/>
      <c r="F33" s="25"/>
      <c r="G33" s="25"/>
      <c r="H33" s="25"/>
      <c r="I33" s="26"/>
    </row>
    <row r="34" spans="1:9">
      <c r="A34" s="21" t="s">
        <v>52</v>
      </c>
      <c r="B34" s="22"/>
      <c r="C34" s="22"/>
      <c r="D34" s="22"/>
      <c r="E34" s="22"/>
      <c r="F34" s="22"/>
      <c r="G34" s="22"/>
      <c r="H34" s="22"/>
      <c r="I34" s="23"/>
    </row>
    <row r="35" spans="1:9">
      <c r="A35" s="24"/>
      <c r="B35" s="25"/>
      <c r="C35" s="25"/>
      <c r="D35" s="25"/>
      <c r="E35" s="25"/>
      <c r="F35" s="25"/>
      <c r="G35" s="25"/>
      <c r="H35" s="25"/>
      <c r="I35" s="26"/>
    </row>
    <row r="36" spans="1:9">
      <c r="A36" s="21" t="s">
        <v>53</v>
      </c>
      <c r="B36" s="22"/>
      <c r="C36" s="22"/>
      <c r="D36" s="22"/>
      <c r="E36" s="22"/>
      <c r="F36" s="22"/>
      <c r="G36" s="22"/>
      <c r="H36" s="22"/>
      <c r="I36" s="23"/>
    </row>
    <row r="37" spans="1:9">
      <c r="A37" s="24"/>
      <c r="B37" s="25"/>
      <c r="C37" s="25"/>
      <c r="D37" s="25"/>
      <c r="E37" s="25"/>
      <c r="F37" s="25"/>
      <c r="G37" s="25"/>
      <c r="H37" s="25"/>
      <c r="I37" s="26"/>
    </row>
    <row r="38" spans="1:9">
      <c r="A38" s="21" t="s">
        <v>54</v>
      </c>
      <c r="B38" s="22"/>
      <c r="C38" s="22"/>
      <c r="D38" s="22"/>
      <c r="E38" s="22"/>
      <c r="F38" s="22"/>
      <c r="G38" s="22"/>
      <c r="H38" s="22"/>
      <c r="I38" s="23"/>
    </row>
    <row r="39" spans="1:9">
      <c r="A39" s="24"/>
      <c r="B39" s="25"/>
      <c r="C39" s="25"/>
      <c r="D39" s="25"/>
      <c r="E39" s="25"/>
      <c r="F39" s="25"/>
      <c r="G39" s="25"/>
      <c r="H39" s="25"/>
      <c r="I39" s="26"/>
    </row>
  </sheetData>
  <mergeCells count="1">
    <mergeCell ref="A9:I10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Estrutura e composição</vt:lpstr>
      <vt:lpstr>Funcionalidade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Ignacio</dc:creator>
  <cp:lastModifiedBy>Raul Vico</cp:lastModifiedBy>
  <dcterms:created xsi:type="dcterms:W3CDTF">2016-08-19T04:03:49Z</dcterms:created>
  <dcterms:modified xsi:type="dcterms:W3CDTF">2016-08-30T14:17:11Z</dcterms:modified>
</cp:coreProperties>
</file>